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<sst xmlns="http://schemas.openxmlformats.org/spreadsheetml/2006/main" count="133" uniqueCount="75">
  <si>
    <t>工事費内訳書</t>
  </si>
  <si>
    <t>住　　　　所</t>
  </si>
  <si>
    <t>商号又は名称</t>
  </si>
  <si>
    <t>代 表 者 名</t>
  </si>
  <si>
    <t>工 事 名</t>
  </si>
  <si>
    <t>Ｒ１三土　京上地すべり　三・東祖谷大枝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</si>
  <si>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</si>
  <si>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</si>
  <si>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</si>
  <si>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</si>
  <si>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</si>
  <si>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</si>
  <si>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</si>
  <si>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</si>
  <si>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</si>
  <si>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盛土工</t>
  </si>
  <si>
    <t>盛土(流用土)
　水路</t>
  </si>
  <si>
    <t>m3</t>
  </si>
  <si>
    <t>残土処理工</t>
  </si>
  <si>
    <t>土砂等運搬</t>
  </si>
  <si>
    <t>残土等処分</t>
  </si>
  <si>
    <t>山腹水路工</t>
  </si>
  <si>
    <t>山腹明暗渠工
　3号水路</t>
  </si>
  <si>
    <t>山腹ｺﾙｹﾞｰﾄﾌﾘｭｰﾑ明暗渠</t>
  </si>
  <si>
    <t>m</t>
  </si>
  <si>
    <t>ｺﾝｸﾘｰﾄ　
　平張・埋戻CO</t>
  </si>
  <si>
    <t xml:space="preserve">型枠　</t>
  </si>
  <si>
    <t>m2</t>
  </si>
  <si>
    <t xml:space="preserve">基礎砕石　</t>
  </si>
  <si>
    <t>石積み</t>
  </si>
  <si>
    <t>砕石　
　RC-40</t>
  </si>
  <si>
    <t>遮水ｼｰﾄ</t>
  </si>
  <si>
    <t>作業土工</t>
  </si>
  <si>
    <t>床掘り(掘削)</t>
  </si>
  <si>
    <t>床掘り</t>
  </si>
  <si>
    <t>埋戻し</t>
  </si>
  <si>
    <t>基面整正</t>
  </si>
  <si>
    <t>現場打水路工</t>
  </si>
  <si>
    <t>しま鋼板</t>
  </si>
  <si>
    <t>ｔ</t>
  </si>
  <si>
    <t>ｺﾝｸﾘｰﾄｱﾝｶｰ
　M12*50</t>
  </si>
  <si>
    <t>本</t>
  </si>
  <si>
    <t>ｺﾙｹﾞｰﾄﾌﾘｭｰﾑ
　t=1.6　A-500*500</t>
  </si>
  <si>
    <t>地下水排除工</t>
  </si>
  <si>
    <t>集排水ﾎﾞｰﾘﾝｸﾞ工</t>
  </si>
  <si>
    <t>ﾎﾞｰﾘﾝｸﾞ</t>
  </si>
  <si>
    <t>保孔管</t>
  </si>
  <si>
    <t>ﾎﾞｰﾘﾝｸﾞ仮設機材</t>
  </si>
  <si>
    <t>回</t>
  </si>
  <si>
    <t>足場</t>
  </si>
  <si>
    <t>空m3</t>
  </si>
  <si>
    <t xml:space="preserve">孔口処理工　</t>
  </si>
  <si>
    <t xml:space="preserve">ｺﾝｸﾘｰﾄ　</t>
  </si>
  <si>
    <t xml:space="preserve">裏石積　</t>
  </si>
  <si>
    <t xml:space="preserve">基礎材　</t>
  </si>
  <si>
    <t xml:space="preserve">孔口ﾊﾟｲﾌﾟ　</t>
  </si>
  <si>
    <t>孔</t>
  </si>
  <si>
    <t xml:space="preserve">流末処理工　</t>
  </si>
  <si>
    <t xml:space="preserve">暗渠排水管　</t>
  </si>
  <si>
    <t>仮設工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</si>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</sst>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G11+G17+G35+G56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G18+G26+G31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G19+G20+G21+G22+G23+G24+G25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9.0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27</v>
      </c>
      <c r="F25" s="13" t="n">
        <v>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4" t="n">
        <v>0.8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27</v>
      </c>
      <c r="F30" s="13" t="n">
        <v>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4" t="n">
        <v>0.06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41</v>
      </c>
      <c r="F33" s="13" t="n">
        <v>12.0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24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G36+G40+G46+G54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32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33</v>
      </c>
      <c r="E37" s="12" t="s">
        <v>17</v>
      </c>
      <c r="F37" s="13" t="n">
        <v>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34</v>
      </c>
      <c r="E38" s="12" t="s">
        <v>17</v>
      </c>
      <c r="F38" s="13" t="n">
        <v>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35</v>
      </c>
      <c r="E39" s="12" t="s">
        <v>17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G41+G42+G43+G44+G45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45</v>
      </c>
      <c r="E41" s="12" t="s">
        <v>24</v>
      </c>
      <c r="F41" s="14" t="n">
        <v>307.8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24</v>
      </c>
      <c r="F42" s="14" t="n">
        <v>52.2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24</v>
      </c>
      <c r="F43" s="13" t="n">
        <v>360.0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48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50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51</v>
      </c>
      <c r="D46" s="11"/>
      <c r="E46" s="12" t="s">
        <v>13</v>
      </c>
      <c r="F46" s="13" t="n">
        <v>1.0</v>
      </c>
      <c r="G46" s="15">
        <f>G47+G48+G49+G50+G51+G52+G53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52</v>
      </c>
      <c r="E47" s="12" t="s">
        <v>17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17</v>
      </c>
      <c r="F48" s="14" t="n">
        <v>0.7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26</v>
      </c>
      <c r="E49" s="12" t="s">
        <v>27</v>
      </c>
      <c r="F49" s="13" t="n">
        <v>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26</v>
      </c>
      <c r="E50" s="12" t="s">
        <v>27</v>
      </c>
      <c r="F50" s="13" t="n">
        <v>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27</v>
      </c>
      <c r="F51" s="13" t="n">
        <v>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27</v>
      </c>
      <c r="F52" s="13" t="n">
        <v>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56</v>
      </c>
      <c r="F53" s="13" t="n">
        <v>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57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58</v>
      </c>
      <c r="E55" s="12" t="s">
        <v>24</v>
      </c>
      <c r="F55" s="13" t="n">
        <v>50.0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59</v>
      </c>
      <c r="C56" s="11"/>
      <c r="D56" s="11"/>
      <c r="E56" s="12" t="s">
        <v>13</v>
      </c>
      <c r="F56" s="13" t="n">
        <v>1.0</v>
      </c>
      <c r="G56" s="15">
        <f>G57+G59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60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61</v>
      </c>
      <c r="E58" s="12" t="s">
        <v>24</v>
      </c>
      <c r="F58" s="13" t="n">
        <v>11.0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62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63</v>
      </c>
      <c r="E60" s="12" t="s">
        <v>64</v>
      </c>
      <c r="F60" s="13" t="n">
        <v>3.0</v>
      </c>
      <c r="G60" s="16"/>
      <c r="I60" s="17" t="n">
        <v>51.0</v>
      </c>
      <c r="J60" s="18" t="n">
        <v>4.0</v>
      </c>
    </row>
    <row r="61" ht="42.0" customHeight="true">
      <c r="A61" s="10" t="s">
        <v>65</v>
      </c>
      <c r="B61" s="11"/>
      <c r="C61" s="11"/>
      <c r="D61" s="11"/>
      <c r="E61" s="12" t="s">
        <v>13</v>
      </c>
      <c r="F61" s="13" t="n">
        <v>1.0</v>
      </c>
      <c r="G61" s="15">
        <f>G11+G17+G35+G56</f>
      </c>
      <c r="I61" s="17" t="n">
        <v>52.0</v>
      </c>
      <c r="J61" s="18" t="n">
        <v>20.0</v>
      </c>
    </row>
    <row r="62" ht="42.0" customHeight="true">
      <c r="A62" s="10" t="s">
        <v>66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200.0</v>
      </c>
    </row>
    <row r="63" ht="42.0" customHeight="true">
      <c r="A63" s="10"/>
      <c r="B63" s="11" t="s">
        <v>67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68</v>
      </c>
      <c r="B64" s="11"/>
      <c r="C64" s="11"/>
      <c r="D64" s="11"/>
      <c r="E64" s="12" t="s">
        <v>13</v>
      </c>
      <c r="F64" s="13" t="n">
        <v>1.0</v>
      </c>
      <c r="G64" s="15">
        <f>G61+G62</f>
      </c>
      <c r="I64" s="17" t="n">
        <v>55.0</v>
      </c>
      <c r="J64" s="18"/>
    </row>
    <row r="65" ht="42.0" customHeight="true">
      <c r="A65" s="10"/>
      <c r="B65" s="11" t="s">
        <v>69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70</v>
      </c>
      <c r="B66" s="11"/>
      <c r="C66" s="11"/>
      <c r="D66" s="11"/>
      <c r="E66" s="12" t="s">
        <v>13</v>
      </c>
      <c r="F66" s="13" t="n">
        <v>1.0</v>
      </c>
      <c r="G66" s="15">
        <f>G61+G62+G65</f>
      </c>
      <c r="I66" s="17" t="n">
        <v>57.0</v>
      </c>
      <c r="J66" s="18"/>
    </row>
    <row r="67" ht="42.0" customHeight="true">
      <c r="A67" s="10"/>
      <c r="B67" s="11" t="s">
        <v>71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72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73</v>
      </c>
      <c r="B69" s="20"/>
      <c r="C69" s="20"/>
      <c r="D69" s="20"/>
      <c r="E69" s="21" t="s">
        <v>74</v>
      </c>
      <c r="F69" s="22" t="s">
        <v>74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C31:D31"/>
    <mergeCell ref="D32"/>
    <mergeCell ref="D33"/>
    <mergeCell ref="D34"/>
    <mergeCell ref="B35:D35"/>
    <mergeCell ref="C36:D36"/>
    <mergeCell ref="D37"/>
    <mergeCell ref="D38"/>
    <mergeCell ref="D39"/>
    <mergeCell ref="C40:D40"/>
    <mergeCell ref="D41"/>
    <mergeCell ref="D42"/>
    <mergeCell ref="D43"/>
    <mergeCell ref="D44"/>
    <mergeCell ref="D45"/>
    <mergeCell ref="C46:D46"/>
    <mergeCell ref="D47"/>
    <mergeCell ref="D48"/>
    <mergeCell ref="D49"/>
    <mergeCell ref="D50"/>
    <mergeCell ref="D51"/>
    <mergeCell ref="D52"/>
    <mergeCell ref="D53"/>
    <mergeCell ref="C54:D54"/>
    <mergeCell ref="D55"/>
    <mergeCell ref="B56:D56"/>
    <mergeCell ref="C57:D57"/>
    <mergeCell ref="D58"/>
    <mergeCell ref="C59:D59"/>
    <mergeCell ref="D60"/>
    <mergeCell ref="A61:D61"/>
    <mergeCell ref="A62: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2019-07-08T22:18:58Z</dcterms:created>
  <dc:creator>Apache POI</dc:creator>
</cp:coreProperties>
</file>